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vizergy-my.sharepoint.com/personal/tleighton_vizergy_com/Documents/Desktop/"/>
    </mc:Choice>
  </mc:AlternateContent>
  <xr:revisionPtr revIDLastSave="0" documentId="8_{BAD363CD-AF99-4779-BE37-3A1001710454}" xr6:coauthVersionLast="47" xr6:coauthVersionMax="47" xr10:uidLastSave="{00000000-0000-0000-0000-000000000000}"/>
  <bookViews>
    <workbookView xWindow="39360" yWindow="5835" windowWidth="23100" windowHeight="13005" xr2:uid="{00000000-000D-0000-FFFF-FFFF00000000}"/>
  </bookViews>
  <sheets>
    <sheet name="Annual"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F14" i="1" s="1"/>
  <c r="D36" i="1" l="1"/>
  <c r="E33" i="1" l="1"/>
  <c r="F33" i="1" s="1"/>
  <c r="E20" i="1"/>
  <c r="E22" i="1"/>
  <c r="E24" i="1"/>
  <c r="E26" i="1"/>
  <c r="E27" i="1"/>
  <c r="E29" i="1"/>
  <c r="E18" i="1"/>
  <c r="E12" i="1"/>
  <c r="E10" i="1"/>
  <c r="E36" i="1"/>
  <c r="F20" i="1" l="1"/>
  <c r="F18" i="1"/>
  <c r="F26" i="1"/>
  <c r="F10" i="1"/>
  <c r="F24" i="1"/>
  <c r="F29" i="1"/>
  <c r="F27" i="1"/>
  <c r="F12" i="1"/>
  <c r="F22" i="1"/>
  <c r="F36" i="1"/>
</calcChain>
</file>

<file path=xl/sharedStrings.xml><?xml version="1.0" encoding="utf-8"?>
<sst xmlns="http://schemas.openxmlformats.org/spreadsheetml/2006/main" count="33" uniqueCount="30">
  <si>
    <t>Total</t>
  </si>
  <si>
    <t>Account Management Strategy, Consulting &amp; Project Management</t>
  </si>
  <si>
    <t>Capital Investments, Consulting &amp; Operations</t>
  </si>
  <si>
    <t>Core Digital Marketing Channels &amp; Campaigns</t>
  </si>
  <si>
    <t>Email Marketing/eCRM</t>
  </si>
  <si>
    <t>SEO</t>
  </si>
  <si>
    <t>Need Period Marketing Campaigns &amp; Initiatives</t>
  </si>
  <si>
    <t>vizergy.com</t>
  </si>
  <si>
    <t>Digital Infrastructure, Channels &amp; Initiatives</t>
  </si>
  <si>
    <r>
      <t>Vizergy</t>
    </r>
    <r>
      <rPr>
        <sz val="10"/>
        <color theme="1" tint="0.34998626667073579"/>
        <rFont val="Lato"/>
        <family val="2"/>
      </rPr>
      <t>®</t>
    </r>
    <r>
      <rPr>
        <i/>
        <sz val="10"/>
        <color theme="1" tint="0.34998626667073579"/>
        <rFont val="Lato"/>
        <family val="2"/>
      </rPr>
      <t xml:space="preserve"> - Digital Marketing</t>
    </r>
  </si>
  <si>
    <t xml:space="preserve">Web Analytics, Campaign Tracking &amp; Call Tracking </t>
  </si>
  <si>
    <t>Other CPC/CPM Ad Spend</t>
  </si>
  <si>
    <t>Pay-Per-Click Advertising</t>
  </si>
  <si>
    <t xml:space="preserve">Local Search Marketing </t>
  </si>
  <si>
    <t>Percentage</t>
  </si>
  <si>
    <r>
      <t xml:space="preserve">Annual Digital Marketing Budget: </t>
    </r>
    <r>
      <rPr>
        <b/>
        <i/>
        <sz val="9"/>
        <color rgb="FFFF0000"/>
        <rFont val="Lato"/>
        <family val="2"/>
      </rPr>
      <t>(Manual Input)</t>
    </r>
  </si>
  <si>
    <t>Our Recommendation: 6-10% Annual Budget Allocation</t>
  </si>
  <si>
    <t>Responsive Website Design, Development &amp; Ongoing Optimization</t>
  </si>
  <si>
    <t>Limited Time Offers</t>
  </si>
  <si>
    <t xml:space="preserve">Social Media </t>
  </si>
  <si>
    <t>Display Retargeting</t>
  </si>
  <si>
    <t>Our Recommendation: 4-6% Annual Budget Allocation</t>
  </si>
  <si>
    <t xml:space="preserve">Our Recommendation: 8-20% Annual Budget Allocation 
If your website is 2+ years old, you should strongly consider updating the look and feel of the site. </t>
  </si>
  <si>
    <t xml:space="preserve">Our Recommendation: 2-4% Annual Budget Allocation 
For businesses such as hotels, restaurants and storefronts, search optimization for local search terms is crucial.  Google My Business Listing optimization has also become an important channel to fucus on as potential customers search for your property or similar businesses in your area. </t>
  </si>
  <si>
    <t>Our Recommendation: 20-30% Annual Budget Allocation</t>
  </si>
  <si>
    <t>Our Recommendation: 10-12% Annual Budget Allocation</t>
  </si>
  <si>
    <t>Annual</t>
  </si>
  <si>
    <t>Monthly</t>
  </si>
  <si>
    <t xml:space="preserve">Our Recommendation: 13-15% Annual Budget Allocation
One-time optimization is no longer enough. Having an on-going, progressive SEO strategy is required to perform well in SERPs. Working with a partner like Vizergy can save you time and energy in keeping your site at the top of search results despite constant algorithm changes and competitor activity.  </t>
  </si>
  <si>
    <t xml:space="preserve">Annual Strategic Digital Marketing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</si>
</sst>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theme="1"/>
      <name val="Calibri"/>
      <family val="2"/>
      <scheme val="minor"/>
    </font>
    <font>
      <sz val="14"/>
      <color theme="1" tint="0.34998626667073579"/>
      <name val="Lato"/>
      <family val="2"/>
    </font>
    <font>
      <b/>
      <sz val="11"/>
      <color theme="1" tint="0.34998626667073579"/>
      <name val="Lato"/>
      <family val="2"/>
    </font>
    <font>
      <b/>
      <sz val="16"/>
      <color rgb="FF27D48D"/>
      <name val="Lato"/>
      <family val="2"/>
    </font>
    <font>
      <sz val="11"/>
      <color rgb="FF7174F1"/>
      <name val="Lato"/>
      <family val="2"/>
    </font>
    <font>
      <sz val="10"/>
      <color theme="1" tint="0.34998626667073579"/>
      <name val="Lato"/>
      <family val="2"/>
    </font>
    <font>
      <b/>
      <sz val="10"/>
      <color theme="1" tint="0.34998626667073579"/>
      <name val="Lato"/>
      <family val="2"/>
    </font>
    <font>
      <i/>
      <sz val="10"/>
      <color theme="1" tint="0.34998626667073579"/>
      <name val="Lato"/>
      <family val="2"/>
    </font>
    <font>
      <b/>
      <sz val="12"/>
      <color rgb="FF27D48D"/>
      <name val="Lato"/>
      <family val="2"/>
    </font>
    <font>
      <b/>
      <sz val="11"/>
      <color rgb="FF7174F1"/>
      <name val="Lato"/>
      <family val="2"/>
    </font>
    <font>
      <u/>
      <sz val="11"/>
      <color theme="10"/>
      <name val="Calibri"/>
      <family val="2"/>
      <scheme val="minor"/>
    </font>
    <font>
      <u/>
      <sz val="11"/>
      <color rgb="FF7174F1"/>
      <name val="Calibri"/>
      <family val="2"/>
      <scheme val="minor"/>
    </font>
    <font>
      <i/>
      <sz val="10"/>
      <color rgb="FF7174F1"/>
      <name val="Lato"/>
      <family val="2"/>
    </font>
    <font>
      <sz val="16"/>
      <color theme="1" tint="0.34998626667073579"/>
      <name val="Lato"/>
      <family val="2"/>
    </font>
    <font>
      <b/>
      <sz val="10"/>
      <color rgb="FF27D48D"/>
      <name val="Lato"/>
      <family val="2"/>
    </font>
    <font>
      <b/>
      <sz val="12"/>
      <color rgb="FF7174F1"/>
      <name val="Lato"/>
      <family val="2"/>
    </font>
    <font>
      <sz val="12"/>
      <color rgb="FF7174F1"/>
      <name val="Lato"/>
      <family val="2"/>
    </font>
    <font>
      <b/>
      <i/>
      <sz val="10"/>
      <color theme="1" tint="0.34998626667073579"/>
      <name val="Lato"/>
      <family val="2"/>
    </font>
    <font>
      <b/>
      <i/>
      <sz val="9"/>
      <color rgb="FFFF0000"/>
      <name val="Lato"/>
      <family val="2"/>
    </font>
    <font>
      <b/>
      <sz val="10"/>
      <color rgb="FFFF0000"/>
      <name val="Lato"/>
      <family val="2"/>
    </font>
    <font>
      <b/>
      <sz val="12"/>
      <color rgb="FFFF0000"/>
      <name val="Lato"/>
      <family val="2"/>
    </font>
    <font>
      <b/>
      <sz val="14"/>
      <color theme="1" tint="0.34998626667073579"/>
      <name val="Lato"/>
      <family val="2"/>
    </font>
    <font>
      <b/>
      <sz val="16"/>
      <color theme="1" tint="0.34998626667073579"/>
      <name val="Lato"/>
      <family val="2"/>
    </font>
    <font>
      <b/>
      <i/>
      <sz val="10"/>
      <color rgb="FF7174F1"/>
      <name val="Lato"/>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medium">
        <color rgb="FF27D48D"/>
      </left>
      <right style="medium">
        <color rgb="FF27D48D"/>
      </right>
      <top style="medium">
        <color rgb="FF27D48D"/>
      </top>
      <bottom style="medium">
        <color rgb="FF27D48D"/>
      </bottom>
      <diagonal/>
    </border>
    <border>
      <left/>
      <right/>
      <top/>
      <bottom style="medium">
        <color rgb="FF27D48D"/>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47">
    <xf numFmtId="0" fontId="0" fillId="0" borderId="0" xfId="0"/>
    <xf numFmtId="0" fontId="7" fillId="0" borderId="0" xfId="0" applyFont="1" applyAlignment="1">
      <alignment vertical="top" wrapText="1"/>
    </xf>
    <xf numFmtId="164" fontId="9" fillId="0" borderId="0" xfId="1" applyNumberFormat="1" applyFont="1" applyFill="1" applyBorder="1" applyAlignment="1">
      <alignment horizontal="center" wrapText="1"/>
    </xf>
    <xf numFmtId="0" fontId="2" fillId="0" borderId="0" xfId="0" applyFont="1" applyAlignment="1">
      <alignment vertical="top" wrapText="1"/>
    </xf>
    <xf numFmtId="0" fontId="14" fillId="0" borderId="0" xfId="0" applyFont="1"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pplyAlignment="1">
      <alignment horizontal="center" wrapText="1"/>
    </xf>
    <xf numFmtId="44" fontId="9" fillId="0" borderId="0" xfId="1" applyFont="1" applyFill="1" applyBorder="1" applyAlignment="1">
      <alignment horizontal="center" wrapText="1"/>
    </xf>
    <xf numFmtId="0" fontId="15" fillId="0" borderId="0" xfId="0" applyFont="1" applyAlignment="1">
      <alignment vertical="top" wrapText="1"/>
    </xf>
    <xf numFmtId="0" fontId="16" fillId="0" borderId="0" xfId="0" applyFont="1" applyAlignment="1">
      <alignment vertical="top" wrapText="1"/>
    </xf>
    <xf numFmtId="164" fontId="16" fillId="0" borderId="0" xfId="1" applyNumberFormat="1" applyFont="1" applyBorder="1" applyAlignment="1">
      <alignment vertical="top" wrapText="1"/>
    </xf>
    <xf numFmtId="0" fontId="17" fillId="0" borderId="0" xfId="0" applyFont="1" applyAlignment="1">
      <alignment vertical="top" wrapText="1"/>
    </xf>
    <xf numFmtId="0" fontId="7" fillId="0" borderId="0" xfId="0" applyFont="1" applyAlignment="1">
      <alignment horizontal="left" vertical="top" wrapText="1"/>
    </xf>
    <xf numFmtId="0" fontId="5" fillId="2" borderId="0" xfId="0" applyFont="1" applyFill="1" applyAlignment="1">
      <alignment vertical="top" wrapText="1"/>
    </xf>
    <xf numFmtId="44" fontId="2" fillId="0" borderId="0" xfId="1" applyFont="1" applyBorder="1" applyAlignment="1">
      <alignment vertical="top" wrapText="1"/>
    </xf>
    <xf numFmtId="44" fontId="14" fillId="0" borderId="0" xfId="1" applyFont="1" applyBorder="1" applyAlignment="1">
      <alignment vertical="top" wrapText="1"/>
    </xf>
    <xf numFmtId="44" fontId="6" fillId="0" borderId="0" xfId="1" applyFont="1" applyBorder="1" applyAlignment="1">
      <alignment vertical="top" wrapText="1"/>
    </xf>
    <xf numFmtId="44" fontId="17" fillId="0" borderId="0" xfId="1" applyFont="1" applyBorder="1" applyAlignment="1">
      <alignment vertical="top" wrapText="1"/>
    </xf>
    <xf numFmtId="44" fontId="6" fillId="0" borderId="0" xfId="1" applyFont="1" applyFill="1" applyBorder="1" applyAlignment="1">
      <alignment vertical="top" wrapText="1"/>
    </xf>
    <xf numFmtId="9" fontId="7" fillId="0" borderId="0" xfId="3" applyFont="1" applyFill="1" applyBorder="1" applyAlignment="1">
      <alignment vertical="top" wrapText="1"/>
    </xf>
    <xf numFmtId="0" fontId="3" fillId="0" borderId="0" xfId="0" applyFont="1" applyAlignment="1">
      <alignment vertical="top" wrapText="1"/>
    </xf>
    <xf numFmtId="44" fontId="8" fillId="0" borderId="0" xfId="1" applyFont="1" applyBorder="1" applyAlignment="1">
      <alignment vertical="top" wrapText="1"/>
    </xf>
    <xf numFmtId="44" fontId="13" fillId="0" borderId="0" xfId="1" applyFont="1" applyBorder="1" applyAlignment="1">
      <alignment vertical="top" wrapText="1"/>
    </xf>
    <xf numFmtId="0" fontId="13" fillId="0" borderId="0" xfId="0" applyFont="1" applyAlignment="1">
      <alignment vertical="top" wrapText="1"/>
    </xf>
    <xf numFmtId="164" fontId="21" fillId="0" borderId="1" xfId="1" applyNumberFormat="1" applyFont="1" applyBorder="1" applyAlignment="1">
      <alignment vertical="top" wrapText="1"/>
    </xf>
    <xf numFmtId="164" fontId="22" fillId="0" borderId="0" xfId="1" applyNumberFormat="1" applyFont="1" applyBorder="1" applyAlignment="1">
      <alignment vertical="top" wrapText="1"/>
    </xf>
    <xf numFmtId="164" fontId="23" fillId="0" borderId="0" xfId="1" applyNumberFormat="1" applyFont="1" applyBorder="1" applyAlignment="1">
      <alignment vertical="top" wrapText="1"/>
    </xf>
    <xf numFmtId="164" fontId="7" fillId="0" borderId="0" xfId="1" applyNumberFormat="1" applyFont="1" applyBorder="1" applyAlignment="1">
      <alignment vertical="top" wrapText="1"/>
    </xf>
    <xf numFmtId="9" fontId="20" fillId="0" borderId="1" xfId="3" applyFont="1" applyFill="1" applyBorder="1" applyAlignment="1">
      <alignment vertical="top" wrapText="1"/>
    </xf>
    <xf numFmtId="9" fontId="20" fillId="0" borderId="0" xfId="3" applyFont="1" applyFill="1" applyBorder="1" applyAlignment="1">
      <alignment vertical="top" wrapText="1"/>
    </xf>
    <xf numFmtId="164" fontId="18" fillId="0" borderId="0" xfId="1" applyNumberFormat="1" applyFont="1" applyBorder="1" applyAlignment="1">
      <alignment vertical="top" wrapText="1"/>
    </xf>
    <xf numFmtId="164" fontId="24" fillId="0" borderId="0" xfId="1" applyNumberFormat="1" applyFont="1" applyBorder="1" applyAlignment="1">
      <alignment vertical="top" wrapText="1"/>
    </xf>
    <xf numFmtId="9" fontId="20" fillId="0" borderId="2" xfId="3" applyFont="1" applyFill="1" applyBorder="1" applyAlignment="1">
      <alignment vertical="top" wrapText="1"/>
    </xf>
    <xf numFmtId="0" fontId="8" fillId="0" borderId="0" xfId="0" applyFont="1" applyAlignment="1">
      <alignment horizontal="left" vertical="top" wrapText="1" indent="1"/>
    </xf>
    <xf numFmtId="0" fontId="6" fillId="0" borderId="0" xfId="0" applyFont="1" applyAlignment="1">
      <alignment horizontal="left" vertical="top" wrapText="1" indent="1"/>
    </xf>
    <xf numFmtId="0" fontId="7" fillId="0" borderId="0" xfId="0" applyFont="1" applyAlignment="1">
      <alignment horizontal="left" vertical="top" wrapText="1" indent="1"/>
    </xf>
    <xf numFmtId="0" fontId="8" fillId="0" borderId="0" xfId="0" applyFont="1" applyAlignment="1">
      <alignment horizontal="left" vertical="top" wrapText="1" indent="1"/>
    </xf>
    <xf numFmtId="0" fontId="7" fillId="0" borderId="0" xfId="0" applyFont="1" applyAlignment="1">
      <alignment horizontal="left" vertical="top" wrapText="1"/>
    </xf>
    <xf numFmtId="0" fontId="6" fillId="0" borderId="0" xfId="0" applyFont="1" applyAlignment="1">
      <alignment horizontal="left" vertical="top" wrapText="1" indent="1"/>
    </xf>
    <xf numFmtId="0" fontId="10" fillId="2" borderId="0" xfId="0" applyFont="1" applyFill="1" applyAlignment="1">
      <alignment horizontal="left" vertical="top" wrapText="1"/>
    </xf>
    <xf numFmtId="0" fontId="4" fillId="0" borderId="0" xfId="0" applyFont="1" applyAlignment="1">
      <alignment horizontal="left" vertical="top" wrapText="1"/>
    </xf>
    <xf numFmtId="0" fontId="12" fillId="0" borderId="0" xfId="2" applyFont="1" applyBorder="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9" fillId="0" borderId="0" xfId="0" applyFont="1" applyAlignment="1">
      <alignment horizontal="left"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27D48D"/>
      <color rgb="FF7174F1"/>
      <color rgb="FF5EB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0</xdr:row>
      <xdr:rowOff>69057</xdr:rowOff>
    </xdr:from>
    <xdr:to>
      <xdr:col>0</xdr:col>
      <xdr:colOff>2761149</xdr:colOff>
      <xdr:row>2</xdr:row>
      <xdr:rowOff>161849</xdr:rowOff>
    </xdr:to>
    <xdr:pic>
      <xdr:nvPicPr>
        <xdr:cNvPr id="4" name="Picture 3">
          <a:extLst>
            <a:ext uri="{FF2B5EF4-FFF2-40B4-BE49-F238E27FC236}">
              <a16:creationId xmlns:a16="http://schemas.microsoft.com/office/drawing/2014/main" id="{506F3877-C8BB-4B78-8552-75228EBB0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69057"/>
          <a:ext cx="2698897" cy="5486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iz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showGridLines="0" tabSelected="1" zoomScaleNormal="100" zoomScaleSheetLayoutView="80" workbookViewId="0">
      <selection activeCell="A11" sqref="A11:F11"/>
    </sheetView>
  </sheetViews>
  <sheetFormatPr defaultColWidth="9.15234375" defaultRowHeight="15.9" x14ac:dyDescent="0.4"/>
  <cols>
    <col min="1" max="1" width="50.84375" style="5" customWidth="1"/>
    <col min="2" max="2" width="15.84375" style="5" customWidth="1"/>
    <col min="3" max="3" width="65.15234375" style="5" customWidth="1"/>
    <col min="4" max="4" width="13.69140625" style="28" bestFit="1" customWidth="1"/>
    <col min="5" max="6" width="15.23046875" style="17" customWidth="1"/>
    <col min="7" max="7" width="19.15234375" style="5" customWidth="1"/>
    <col min="8" max="16384" width="9.15234375" style="5"/>
  </cols>
  <sheetData>
    <row r="1" spans="1:6" s="3" customFormat="1" ht="22.3" x14ac:dyDescent="0.4">
      <c r="D1" s="26"/>
      <c r="E1" s="15"/>
      <c r="F1" s="15"/>
    </row>
    <row r="2" spans="1:6" s="3" customFormat="1" ht="22.3" x14ac:dyDescent="0.4">
      <c r="D2" s="26"/>
      <c r="E2" s="15"/>
      <c r="F2" s="15"/>
    </row>
    <row r="3" spans="1:6" s="3" customFormat="1" ht="22.3" x14ac:dyDescent="0.4">
      <c r="D3" s="26"/>
      <c r="E3" s="15"/>
      <c r="F3" s="15"/>
    </row>
    <row r="4" spans="1:6" s="4" customFormat="1" ht="24.45" x14ac:dyDescent="0.4">
      <c r="A4" s="41" t="s">
        <v>29</v>
      </c>
      <c r="B4" s="41"/>
      <c r="C4" s="41"/>
      <c r="D4" s="27"/>
      <c r="E4" s="16"/>
      <c r="F4" s="16"/>
    </row>
    <row r="5" spans="1:6" ht="16.3" thickBot="1" x14ac:dyDescent="0.45">
      <c r="A5" s="9"/>
      <c r="B5" s="9"/>
      <c r="C5" s="9"/>
    </row>
    <row r="6" spans="1:6" s="12" customFormat="1" ht="18.899999999999999" thickBot="1" x14ac:dyDescent="0.45">
      <c r="A6" s="10" t="s">
        <v>15</v>
      </c>
      <c r="B6" s="25">
        <v>60000</v>
      </c>
      <c r="C6" s="11"/>
      <c r="D6" s="11"/>
      <c r="E6" s="18"/>
      <c r="F6" s="18"/>
    </row>
    <row r="8" spans="1:6" s="7" customFormat="1" ht="18.45" x14ac:dyDescent="0.6">
      <c r="A8" s="46" t="s">
        <v>8</v>
      </c>
      <c r="B8" s="46"/>
      <c r="C8" s="46"/>
      <c r="D8" s="2" t="s">
        <v>14</v>
      </c>
      <c r="E8" s="8" t="s">
        <v>26</v>
      </c>
      <c r="F8" s="8" t="s">
        <v>27</v>
      </c>
    </row>
    <row r="9" spans="1:6" s="14" customFormat="1" ht="18" thickBot="1" x14ac:dyDescent="0.45">
      <c r="A9" s="40" t="s">
        <v>2</v>
      </c>
      <c r="B9" s="40"/>
      <c r="C9" s="40"/>
      <c r="D9" s="40"/>
      <c r="E9" s="40"/>
      <c r="F9" s="40"/>
    </row>
    <row r="10" spans="1:6" ht="16.3" thickBot="1" x14ac:dyDescent="0.45">
      <c r="A10" s="38" t="s">
        <v>1</v>
      </c>
      <c r="B10" s="38"/>
      <c r="C10" s="38"/>
      <c r="D10" s="29">
        <v>0.08</v>
      </c>
      <c r="E10" s="19">
        <f>$B$6*D10</f>
        <v>4800</v>
      </c>
      <c r="F10" s="19">
        <f>E10/12</f>
        <v>400</v>
      </c>
    </row>
    <row r="11" spans="1:6" s="34" customFormat="1" ht="16.3" thickBot="1" x14ac:dyDescent="0.45">
      <c r="A11" s="37" t="s">
        <v>16</v>
      </c>
      <c r="B11" s="37"/>
      <c r="C11" s="37"/>
      <c r="D11" s="37"/>
      <c r="E11" s="37"/>
      <c r="F11" s="37"/>
    </row>
    <row r="12" spans="1:6" s="1" customFormat="1" ht="16.3" thickBot="1" x14ac:dyDescent="0.45">
      <c r="A12" s="38" t="s">
        <v>17</v>
      </c>
      <c r="B12" s="38"/>
      <c r="C12" s="38"/>
      <c r="D12" s="29">
        <v>0.15</v>
      </c>
      <c r="E12" s="19">
        <f t="shared" ref="E12" si="0">$B$6*D12</f>
        <v>9000</v>
      </c>
      <c r="F12" s="19">
        <f t="shared" ref="F12" si="1">E12/12</f>
        <v>750</v>
      </c>
    </row>
    <row r="13" spans="1:6" s="36" customFormat="1" ht="34.299999999999997" customHeight="1" thickBot="1" x14ac:dyDescent="0.45">
      <c r="A13" s="37" t="s">
        <v>22</v>
      </c>
      <c r="B13" s="37"/>
      <c r="C13" s="37"/>
      <c r="D13" s="37"/>
      <c r="E13" s="37"/>
      <c r="F13" s="37"/>
    </row>
    <row r="14" spans="1:6" ht="16.3" thickBot="1" x14ac:dyDescent="0.45">
      <c r="A14" s="38" t="s">
        <v>10</v>
      </c>
      <c r="B14" s="38"/>
      <c r="C14" s="38"/>
      <c r="D14" s="29">
        <v>0.04</v>
      </c>
      <c r="E14" s="19">
        <f t="shared" ref="E14:E15" si="2">$B$6*D14</f>
        <v>2400</v>
      </c>
      <c r="F14" s="19">
        <f t="shared" ref="F14:F15" si="3">E14/12</f>
        <v>200</v>
      </c>
    </row>
    <row r="15" spans="1:6" s="35" customFormat="1" x14ac:dyDescent="0.4">
      <c r="A15" s="37" t="s">
        <v>21</v>
      </c>
      <c r="B15" s="37"/>
      <c r="C15" s="37"/>
      <c r="D15" s="37"/>
      <c r="E15" s="37"/>
      <c r="F15" s="37"/>
    </row>
    <row r="16" spans="1:6" x14ac:dyDescent="0.4">
      <c r="A16" s="38"/>
      <c r="B16" s="38"/>
      <c r="C16" s="38"/>
      <c r="D16" s="20"/>
      <c r="E16" s="19"/>
      <c r="F16" s="19"/>
    </row>
    <row r="17" spans="1:6" s="14" customFormat="1" ht="18" thickBot="1" x14ac:dyDescent="0.45">
      <c r="A17" s="40" t="s">
        <v>3</v>
      </c>
      <c r="B17" s="40"/>
      <c r="C17" s="40"/>
      <c r="D17" s="40"/>
      <c r="E17" s="40"/>
      <c r="F17" s="40"/>
    </row>
    <row r="18" spans="1:6" ht="16.3" thickBot="1" x14ac:dyDescent="0.45">
      <c r="A18" s="38" t="s">
        <v>5</v>
      </c>
      <c r="B18" s="38"/>
      <c r="C18" s="38"/>
      <c r="D18" s="29">
        <v>0.13</v>
      </c>
      <c r="E18" s="19">
        <f>$B$6*D18</f>
        <v>7800</v>
      </c>
      <c r="F18" s="17">
        <f>E18/12</f>
        <v>650</v>
      </c>
    </row>
    <row r="19" spans="1:6" s="35" customFormat="1" ht="48.9" customHeight="1" thickBot="1" x14ac:dyDescent="0.45">
      <c r="A19" s="37" t="s">
        <v>28</v>
      </c>
      <c r="B19" s="37"/>
      <c r="C19" s="37"/>
      <c r="D19" s="37"/>
      <c r="E19" s="37"/>
      <c r="F19" s="37"/>
    </row>
    <row r="20" spans="1:6" ht="16.3" thickBot="1" x14ac:dyDescent="0.45">
      <c r="A20" s="38" t="s">
        <v>13</v>
      </c>
      <c r="B20" s="38"/>
      <c r="C20" s="38"/>
      <c r="D20" s="29">
        <v>0.04</v>
      </c>
      <c r="E20" s="19">
        <f t="shared" ref="E20:E29" si="4">$B$6*D20</f>
        <v>2400</v>
      </c>
      <c r="F20" s="17">
        <f t="shared" ref="F20:F29" si="5">E20/12</f>
        <v>200</v>
      </c>
    </row>
    <row r="21" spans="1:6" s="35" customFormat="1" ht="48" customHeight="1" thickBot="1" x14ac:dyDescent="0.45">
      <c r="A21" s="37" t="s">
        <v>23</v>
      </c>
      <c r="B21" s="37"/>
      <c r="C21" s="37"/>
      <c r="D21" s="37"/>
      <c r="E21" s="37"/>
      <c r="F21" s="37"/>
    </row>
    <row r="22" spans="1:6" ht="16.3" thickBot="1" x14ac:dyDescent="0.45">
      <c r="A22" s="38" t="s">
        <v>12</v>
      </c>
      <c r="B22" s="38"/>
      <c r="C22" s="38"/>
      <c r="D22" s="29">
        <v>0.25</v>
      </c>
      <c r="E22" s="19">
        <f t="shared" si="4"/>
        <v>15000</v>
      </c>
      <c r="F22" s="17">
        <f t="shared" si="5"/>
        <v>1250</v>
      </c>
    </row>
    <row r="23" spans="1:6" s="35" customFormat="1" ht="16.3" thickBot="1" x14ac:dyDescent="0.45">
      <c r="A23" s="37" t="s">
        <v>24</v>
      </c>
      <c r="B23" s="37"/>
      <c r="C23" s="37"/>
      <c r="D23" s="37"/>
      <c r="E23" s="37"/>
      <c r="F23" s="37"/>
    </row>
    <row r="24" spans="1:6" ht="16.3" thickBot="1" x14ac:dyDescent="0.45">
      <c r="A24" s="38" t="s">
        <v>20</v>
      </c>
      <c r="B24" s="38"/>
      <c r="C24" s="38"/>
      <c r="D24" s="29">
        <v>0.1</v>
      </c>
      <c r="E24" s="19">
        <f t="shared" si="4"/>
        <v>6000</v>
      </c>
      <c r="F24" s="17">
        <f t="shared" si="5"/>
        <v>500</v>
      </c>
    </row>
    <row r="25" spans="1:6" s="35" customFormat="1" x14ac:dyDescent="0.4">
      <c r="A25" s="37" t="s">
        <v>25</v>
      </c>
      <c r="B25" s="37"/>
      <c r="C25" s="37"/>
      <c r="D25" s="37"/>
      <c r="E25" s="37"/>
      <c r="F25" s="37"/>
    </row>
    <row r="26" spans="1:6" ht="16.3" thickBot="1" x14ac:dyDescent="0.45">
      <c r="A26" s="39" t="s">
        <v>11</v>
      </c>
      <c r="B26" s="39"/>
      <c r="C26" s="39"/>
      <c r="D26" s="33"/>
      <c r="E26" s="19">
        <f t="shared" si="4"/>
        <v>0</v>
      </c>
      <c r="F26" s="17">
        <f t="shared" si="5"/>
        <v>0</v>
      </c>
    </row>
    <row r="27" spans="1:6" ht="16.3" thickBot="1" x14ac:dyDescent="0.45">
      <c r="A27" s="38" t="s">
        <v>19</v>
      </c>
      <c r="B27" s="38"/>
      <c r="C27" s="38"/>
      <c r="D27" s="29">
        <v>0.12</v>
      </c>
      <c r="E27" s="19">
        <f t="shared" si="4"/>
        <v>7200</v>
      </c>
      <c r="F27" s="17">
        <f t="shared" si="5"/>
        <v>600</v>
      </c>
    </row>
    <row r="28" spans="1:6" s="35" customFormat="1" ht="16.3" thickBot="1" x14ac:dyDescent="0.45">
      <c r="A28" s="37" t="s">
        <v>25</v>
      </c>
      <c r="B28" s="37"/>
      <c r="C28" s="37"/>
      <c r="D28" s="37"/>
      <c r="E28" s="37"/>
      <c r="F28" s="37"/>
    </row>
    <row r="29" spans="1:6" ht="16.3" thickBot="1" x14ac:dyDescent="0.45">
      <c r="A29" s="38" t="s">
        <v>4</v>
      </c>
      <c r="B29" s="38"/>
      <c r="C29" s="38"/>
      <c r="D29" s="29">
        <v>0.05</v>
      </c>
      <c r="E29" s="19">
        <f t="shared" si="4"/>
        <v>3000</v>
      </c>
      <c r="F29" s="17">
        <f t="shared" si="5"/>
        <v>250</v>
      </c>
    </row>
    <row r="30" spans="1:6" s="35" customFormat="1" x14ac:dyDescent="0.4">
      <c r="A30" s="37" t="s">
        <v>21</v>
      </c>
      <c r="B30" s="37"/>
      <c r="C30" s="37"/>
      <c r="D30" s="37"/>
      <c r="E30" s="37"/>
      <c r="F30" s="37"/>
    </row>
    <row r="31" spans="1:6" x14ac:dyDescent="0.4">
      <c r="A31" s="38"/>
      <c r="B31" s="38"/>
      <c r="C31" s="38"/>
      <c r="D31" s="20"/>
      <c r="E31" s="19"/>
      <c r="F31" s="19"/>
    </row>
    <row r="32" spans="1:6" s="14" customFormat="1" ht="18" thickBot="1" x14ac:dyDescent="0.45">
      <c r="A32" s="40" t="s">
        <v>6</v>
      </c>
      <c r="B32" s="40"/>
      <c r="C32" s="40"/>
      <c r="D32" s="40"/>
      <c r="E32" s="40"/>
      <c r="F32" s="40"/>
    </row>
    <row r="33" spans="1:6" ht="16.3" thickBot="1" x14ac:dyDescent="0.45">
      <c r="A33" s="38" t="s">
        <v>18</v>
      </c>
      <c r="B33" s="38"/>
      <c r="C33" s="38"/>
      <c r="D33" s="29">
        <v>0.04</v>
      </c>
      <c r="E33" s="17">
        <f>$B$6*D33</f>
        <v>2400</v>
      </c>
      <c r="F33" s="17">
        <f>E33/12</f>
        <v>200</v>
      </c>
    </row>
    <row r="34" spans="1:6" s="35" customFormat="1" x14ac:dyDescent="0.4">
      <c r="A34" s="37" t="s">
        <v>21</v>
      </c>
      <c r="B34" s="37"/>
      <c r="C34" s="37"/>
      <c r="D34" s="37"/>
      <c r="E34" s="37"/>
      <c r="F34" s="37"/>
    </row>
    <row r="35" spans="1:6" x14ac:dyDescent="0.4">
      <c r="A35" s="13"/>
      <c r="B35" s="13"/>
      <c r="C35" s="13"/>
      <c r="D35" s="30"/>
    </row>
    <row r="36" spans="1:6" s="21" customFormat="1" ht="17.600000000000001" x14ac:dyDescent="0.4">
      <c r="A36" s="45" t="s">
        <v>0</v>
      </c>
      <c r="B36" s="45"/>
      <c r="C36" s="45"/>
      <c r="D36" s="20">
        <f>SUM(D10:D33)</f>
        <v>1</v>
      </c>
      <c r="E36" s="17">
        <f>$B$6*D36</f>
        <v>60000</v>
      </c>
      <c r="F36" s="17">
        <f>E36/12</f>
        <v>5000</v>
      </c>
    </row>
    <row r="37" spans="1:6" x14ac:dyDescent="0.4">
      <c r="A37" s="44"/>
      <c r="B37" s="44"/>
      <c r="C37" s="44"/>
    </row>
    <row r="38" spans="1:6" s="6" customFormat="1" x14ac:dyDescent="0.4">
      <c r="A38" s="43" t="s">
        <v>9</v>
      </c>
      <c r="B38" s="43"/>
      <c r="C38" s="43"/>
      <c r="D38" s="31"/>
      <c r="E38" s="22"/>
      <c r="F38" s="22"/>
    </row>
    <row r="39" spans="1:6" s="24" customFormat="1" x14ac:dyDescent="0.4">
      <c r="A39" s="42" t="s">
        <v>7</v>
      </c>
      <c r="B39" s="42"/>
      <c r="C39" s="42"/>
      <c r="D39" s="32"/>
      <c r="E39" s="23"/>
      <c r="F39" s="23"/>
    </row>
  </sheetData>
  <mergeCells count="35">
    <mergeCell ref="A26:C26"/>
    <mergeCell ref="A24:C24"/>
    <mergeCell ref="D9:F9"/>
    <mergeCell ref="A18:C18"/>
    <mergeCell ref="A17:C17"/>
    <mergeCell ref="A16:C16"/>
    <mergeCell ref="A14:C14"/>
    <mergeCell ref="A4:C4"/>
    <mergeCell ref="A39:C39"/>
    <mergeCell ref="A38:C38"/>
    <mergeCell ref="A37:C37"/>
    <mergeCell ref="A36:C36"/>
    <mergeCell ref="A33:C33"/>
    <mergeCell ref="A32:C32"/>
    <mergeCell ref="A31:C31"/>
    <mergeCell ref="A12:C12"/>
    <mergeCell ref="A22:C22"/>
    <mergeCell ref="A20:C20"/>
    <mergeCell ref="A8:C8"/>
    <mergeCell ref="A10:C10"/>
    <mergeCell ref="A9:C9"/>
    <mergeCell ref="A27:C27"/>
    <mergeCell ref="A34:F34"/>
    <mergeCell ref="A11:F11"/>
    <mergeCell ref="A30:F30"/>
    <mergeCell ref="A28:F28"/>
    <mergeCell ref="A25:F25"/>
    <mergeCell ref="A23:F23"/>
    <mergeCell ref="A21:F21"/>
    <mergeCell ref="A19:F19"/>
    <mergeCell ref="A15:F15"/>
    <mergeCell ref="A13:F13"/>
    <mergeCell ref="A29:C29"/>
    <mergeCell ref="D32:F32"/>
    <mergeCell ref="D17:F17"/>
  </mergeCells>
  <hyperlinks>
    <hyperlink ref="A39" r:id="rId1" xr:uid="{00000000-0004-0000-0000-000000000000}"/>
  </hyperlinks>
  <pageMargins left="0.7" right="0.7" top="0.75" bottom="0.75" header="0.3" footer="0.3"/>
  <pageSetup scale="46"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456DF9A7518443B825C0C419737C27" ma:contentTypeVersion="19" ma:contentTypeDescription="Create a new document." ma:contentTypeScope="" ma:versionID="9faf447799bc298b1e4cbcd6c636a88b">
  <xsd:schema xmlns:xsd="http://www.w3.org/2001/XMLSchema" xmlns:xs="http://www.w3.org/2001/XMLSchema" xmlns:p="http://schemas.microsoft.com/office/2006/metadata/properties" xmlns:ns2="d80fc346-60e1-453c-8be5-3ee0b5204f58" xmlns:ns3="8b8833c1-b046-475d-b20c-ee82ff6dc4e7" targetNamespace="http://schemas.microsoft.com/office/2006/metadata/properties" ma:root="true" ma:fieldsID="b7191b388ea38d4705bd658e47f6b040" ns2:_="" ns3:_="">
    <xsd:import namespace="d80fc346-60e1-453c-8be5-3ee0b5204f58"/>
    <xsd:import namespace="8b8833c1-b046-475d-b20c-ee82ff6dc4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SearchProperties" minOccurs="0"/>
                <xsd:element ref="ns3:MediaServiceObjectDetectorVersion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fc346-60e1-453c-8be5-3ee0b5204f5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fc8ac7de-8066-4e9a-af0a-da5c0a283607}" ma:internalName="TaxCatchAll" ma:showField="CatchAllData" ma:web="d80fc346-60e1-453c-8be5-3ee0b5204f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8833c1-b046-475d-b20c-ee82ff6dc4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d3489b-edbc-4f8c-b696-4d5b5025a3c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8833c1-b046-475d-b20c-ee82ff6dc4e7">
      <Terms xmlns="http://schemas.microsoft.com/office/infopath/2007/PartnerControls"/>
    </lcf76f155ced4ddcb4097134ff3c332f>
    <TaxCatchAll xmlns="d80fc346-60e1-453c-8be5-3ee0b5204f58"/>
  </documentManagement>
</p:properties>
</file>

<file path=customXml/itemProps1.xml><?xml version="1.0" encoding="utf-8"?>
<ds:datastoreItem xmlns:ds="http://schemas.openxmlformats.org/officeDocument/2006/customXml" ds:itemID="{61E83F08-ED3B-4720-B907-40038ABE4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fc346-60e1-453c-8be5-3ee0b5204f58"/>
    <ds:schemaRef ds:uri="8b8833c1-b046-475d-b20c-ee82ff6dc4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879C12-65F8-4267-9429-B602BFE7BCEB}">
  <ds:schemaRefs>
    <ds:schemaRef ds:uri="http://schemas.microsoft.com/sharepoint/v3/contenttype/forms"/>
  </ds:schemaRefs>
</ds:datastoreItem>
</file>

<file path=customXml/itemProps3.xml><?xml version="1.0" encoding="utf-8"?>
<ds:datastoreItem xmlns:ds="http://schemas.openxmlformats.org/officeDocument/2006/customXml" ds:itemID="{D73B932A-977E-4D4A-8491-3B1800A7D042}">
  <ds:schemaRef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b8833c1-b046-475d-b20c-ee82ff6dc4e7"/>
    <ds:schemaRef ds:uri="d80fc346-60e1-453c-8be5-3ee0b5204f58"/>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rarnold</dc:creator>
  <cp:lastModifiedBy>Trish Leighton</cp:lastModifiedBy>
  <cp:lastPrinted>2013-08-08T12:26:34Z</cp:lastPrinted>
  <dcterms:created xsi:type="dcterms:W3CDTF">2012-08-06T15:05:20Z</dcterms:created>
  <dcterms:modified xsi:type="dcterms:W3CDTF">2024-08-19T15:08:30Z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0x01010014456DF9A7518443B825C0C419737C27</vt:lpwstr>
  </property>
</Properties>
</file>